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 Viti buxhetor\2019 Buxheti\Detajimi buxhetit 2019\"/>
    </mc:Choice>
  </mc:AlternateContent>
  <bookViews>
    <workbookView xWindow="0" yWindow="0" windowWidth="28800" windowHeight="12336" activeTab="2"/>
  </bookViews>
  <sheets>
    <sheet name="Buxheti 2019 sipas ligjit" sheetId="4" r:id="rId1"/>
    <sheet name="Buxheti 2019 fillestar " sheetId="1" r:id="rId2"/>
    <sheet name="Buxheti 2019 nentor 2019" sheetId="5" r:id="rId3"/>
  </sheets>
  <definedNames>
    <definedName name="_xlnm.Print_Area" localSheetId="1">'Buxheti 2019 fillestar '!$A$3:$O$11</definedName>
  </definedNames>
  <calcPr calcId="162913"/>
</workbook>
</file>

<file path=xl/calcChain.xml><?xml version="1.0" encoding="utf-8"?>
<calcChain xmlns="http://schemas.openxmlformats.org/spreadsheetml/2006/main">
  <c r="N8" i="5" l="1"/>
  <c r="N11" i="5" s="1"/>
  <c r="N6" i="5"/>
  <c r="N7" i="5"/>
  <c r="N11" i="1" l="1"/>
</calcChain>
</file>

<file path=xl/comments1.xml><?xml version="1.0" encoding="utf-8"?>
<comments xmlns="http://schemas.openxmlformats.org/spreadsheetml/2006/main">
  <authors>
    <author>Windows User</author>
  </authors>
  <commentList>
    <comment ref="N6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8,8 ml nga vkm dhe 7,5 me transferim fondi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200 mije ngas vkm dhe 500 mije nga transferimi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8 ml nga transferimi</t>
        </r>
      </text>
    </comment>
  </commentList>
</comments>
</file>

<file path=xl/sharedStrings.xml><?xml version="1.0" encoding="utf-8"?>
<sst xmlns="http://schemas.openxmlformats.org/spreadsheetml/2006/main" count="160" uniqueCount="43">
  <si>
    <t>01</t>
  </si>
  <si>
    <t>Debit</t>
  </si>
  <si>
    <t>001</t>
  </si>
  <si>
    <t>6020000</t>
  </si>
  <si>
    <t>1063002</t>
  </si>
  <si>
    <t>03330</t>
  </si>
  <si>
    <t>DETAJIMI I  BUXHETIT TE MIRATUAR TE  KPK PËR VITIN 2019</t>
  </si>
  <si>
    <t>63</t>
  </si>
  <si>
    <t>6000000</t>
  </si>
  <si>
    <t>00000</t>
  </si>
  <si>
    <t>96302AA</t>
  </si>
  <si>
    <t>00</t>
  </si>
  <si>
    <t>0</t>
  </si>
  <si>
    <t>Dosje te shqyrtuara</t>
  </si>
  <si>
    <t>6010000</t>
  </si>
  <si>
    <t>2310000</t>
  </si>
  <si>
    <t>M630002</t>
  </si>
  <si>
    <t>Krijimi i fondit te bibliotekes</t>
  </si>
  <si>
    <t>INSTITUTION</t>
  </si>
  <si>
    <t>SPARE
1</t>
  </si>
  <si>
    <t>SPARE 
2</t>
  </si>
  <si>
    <t>Blerje Pajisje zyre dhe komjuterike</t>
  </si>
  <si>
    <t>M630005</t>
  </si>
  <si>
    <t>Veprimtaria e rivlerësimit kalimtar të magjistratit</t>
  </si>
  <si>
    <t>Kodi</t>
  </si>
  <si>
    <t>Emertimi i Institucionit / Programit</t>
  </si>
  <si>
    <t xml:space="preserve">Totali i Shp. Korrente </t>
  </si>
  <si>
    <t>Shpenzimet Kapitale</t>
  </si>
  <si>
    <t>Totali i Shpenzimeve Buxhetore</t>
  </si>
  <si>
    <t>Financim i Brendshem</t>
  </si>
  <si>
    <t>Financimi i
Huaj</t>
  </si>
  <si>
    <t>Totali i Shp. Kapitale</t>
  </si>
  <si>
    <t>BUXHETI 2019 PER KOMISIONIN E PAVARUR TE KUALIFIKIMIT</t>
  </si>
  <si>
    <t>KAPITULLI</t>
  </si>
  <si>
    <t>PROGRAMI</t>
  </si>
  <si>
    <t>LLOGARIA EKONOMIKE</t>
  </si>
  <si>
    <t>NENLLOGARIA</t>
  </si>
  <si>
    <t>DEGA E THESARIT</t>
  </si>
  <si>
    <t>KODI I PRODUKTIT</t>
  </si>
  <si>
    <t>TIPI I BUXHETIT</t>
  </si>
  <si>
    <t>NJESIA E QEVERISJES</t>
  </si>
  <si>
    <t>MINISTRIA E LINJES/GRUPI</t>
  </si>
  <si>
    <t>Pershkrimi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</si>
</sst>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6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49" fontId="2" fillId="2" borderId="0" xfId="1" applyNumberFormat="1" applyFont="1" applyFill="1" applyBorder="1" applyAlignment="1" applyProtection="1">
      <alignment horizontal="center" vertical="center"/>
      <protection locked="0"/>
    </xf>
    <xf numFmtId="3" fontId="2" fillId="2" borderId="0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49" fontId="3" fillId="2" borderId="0" xfId="1" applyNumberFormat="1" applyFont="1" applyFill="1" applyBorder="1" applyAlignment="1" applyProtection="1">
      <alignment horizontal="center" vertical="center"/>
      <protection locked="0"/>
    </xf>
    <xf numFmtId="3" fontId="3" fillId="2" borderId="0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0" fontId="5" fillId="0" borderId="0" xfId="0" applyFont="1" applyFill="1"/>
    <xf numFmtId="0" fontId="5" fillId="0" borderId="0" xfId="0" applyFont="1"/>
    <xf numFmtId="164" fontId="7" fillId="2" borderId="0" xfId="0" applyNumberFormat="1" applyFont="1" applyFill="1" applyAlignment="1">
      <alignment horizontal="left"/>
    </xf>
    <xf numFmtId="0" fontId="8" fillId="2" borderId="0" xfId="0" applyFont="1" applyFill="1"/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64" fontId="9" fillId="2" borderId="14" xfId="0" applyNumberFormat="1" applyFont="1" applyFill="1" applyBorder="1" applyAlignment="1">
      <alignment horizontal="center"/>
    </xf>
    <xf numFmtId="165" fontId="9" fillId="2" borderId="9" xfId="0" applyNumberFormat="1" applyFont="1" applyFill="1" applyBorder="1"/>
    <xf numFmtId="3" fontId="9" fillId="2" borderId="9" xfId="0" applyNumberFormat="1" applyFont="1" applyFill="1" applyBorder="1"/>
    <xf numFmtId="3" fontId="9" fillId="2" borderId="10" xfId="0" applyNumberFormat="1" applyFont="1" applyFill="1" applyBorder="1"/>
    <xf numFmtId="3" fontId="9" fillId="2" borderId="11" xfId="0" applyNumberFormat="1" applyFont="1" applyFill="1" applyBorder="1"/>
    <xf numFmtId="3" fontId="9" fillId="2" borderId="12" xfId="0" applyNumberFormat="1" applyFont="1" applyFill="1" applyBorder="1"/>
    <xf numFmtId="3" fontId="9" fillId="2" borderId="13" xfId="0" applyNumberFormat="1" applyFont="1" applyFill="1" applyBorder="1"/>
    <xf numFmtId="0" fontId="2" fillId="2" borderId="15" xfId="0" applyNumberFormat="1" applyFont="1" applyFill="1" applyBorder="1" applyAlignment="1" applyProtection="1">
      <alignment horizontal="center" vertical="center" wrapText="1"/>
    </xf>
    <xf numFmtId="3" fontId="2" fillId="2" borderId="17" xfId="0" applyNumberFormat="1" applyFont="1" applyFill="1" applyBorder="1" applyAlignment="1" applyProtection="1">
      <alignment horizontal="right" vertical="center" wrapText="1"/>
    </xf>
    <xf numFmtId="3" fontId="2" fillId="2" borderId="18" xfId="0" applyNumberFormat="1" applyFont="1" applyFill="1" applyBorder="1" applyAlignment="1" applyProtection="1">
      <alignment horizontal="right" vertical="center" wrapText="1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3" fontId="3" fillId="2" borderId="22" xfId="0" applyNumberFormat="1" applyFont="1" applyFill="1" applyBorder="1"/>
    <xf numFmtId="0" fontId="2" fillId="2" borderId="23" xfId="0" applyNumberFormat="1" applyFont="1" applyFill="1" applyBorder="1" applyAlignment="1" applyProtection="1">
      <alignment horizontal="center" vertical="center" wrapText="1"/>
    </xf>
    <xf numFmtId="0" fontId="2" fillId="2" borderId="24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3" fontId="2" fillId="2" borderId="16" xfId="0" applyNumberFormat="1" applyFont="1" applyFill="1" applyBorder="1" applyAlignment="1" applyProtection="1">
      <alignment horizontal="right" vertical="center" wrapText="1"/>
    </xf>
    <xf numFmtId="3" fontId="2" fillId="2" borderId="26" xfId="0" applyNumberFormat="1" applyFont="1" applyFill="1" applyBorder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3" fontId="2" fillId="2" borderId="28" xfId="0" applyNumberFormat="1" applyFont="1" applyFill="1" applyBorder="1" applyAlignment="1" applyProtection="1">
      <alignment horizontal="center" vertical="center" wrapText="1"/>
    </xf>
    <xf numFmtId="0" fontId="2" fillId="2" borderId="29" xfId="0" applyNumberFormat="1" applyFont="1" applyFill="1" applyBorder="1" applyAlignment="1" applyProtection="1">
      <alignment horizontal="center" vertical="center" wrapText="1"/>
    </xf>
    <xf numFmtId="0" fontId="2" fillId="2" borderId="30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3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0" xfId="0" applyNumberFormat="1" applyFont="1" applyFill="1" applyBorder="1" applyAlignment="1" applyProtection="1">
      <alignment horizontal="center" vertical="center" wrapText="1"/>
    </xf>
    <xf numFmtId="0" fontId="2" fillId="2" borderId="24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0" xfId="0" applyNumberFormat="1" applyFont="1" applyFill="1" applyBorder="1" applyAlignment="1" applyProtection="1">
      <alignment horizontal="center" vertical="center" wrapText="1"/>
    </xf>
    <xf numFmtId="0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0" applyNumberFormat="1" applyFont="1" applyFill="1" applyBorder="1" applyAlignment="1" applyProtection="1">
      <alignment horizontal="center" vertical="center" wrapText="1"/>
    </xf>
    <xf numFmtId="0" fontId="2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NumberFormat="1" applyFont="1" applyFill="1" applyBorder="1" applyAlignment="1" applyProtection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heet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workbookViewId="0">
      <selection activeCell="D13" sqref="D13"/>
    </sheetView>
  </sheetViews>
  <sheetFormatPr defaultRowHeight="21" x14ac:dyDescent="0.4"/>
  <cols>
    <col min="1" max="1" width="9" style="10" bestFit="1" customWidth="1"/>
    <col min="2" max="2" width="61" style="10" bestFit="1" customWidth="1"/>
    <col min="3" max="3" width="22.88671875" style="10" customWidth="1"/>
    <col min="4" max="4" width="18.88671875" style="10" customWidth="1"/>
    <col min="5" max="5" width="18.33203125" style="10" customWidth="1"/>
    <col min="6" max="6" width="20" style="10" customWidth="1"/>
    <col min="7" max="7" width="25.44140625" style="10" customWidth="1"/>
    <col min="8" max="16384" width="8.88671875" style="10"/>
  </cols>
  <sheetData>
    <row r="2" spans="1:7" ht="21.6" thickBot="1" x14ac:dyDescent="0.45">
      <c r="A2" s="8"/>
      <c r="B2" s="9"/>
      <c r="C2" s="9"/>
      <c r="D2" s="9"/>
      <c r="E2" s="9"/>
      <c r="F2" s="9"/>
      <c r="G2" s="9"/>
    </row>
    <row r="3" spans="1:7" ht="21.6" thickBot="1" x14ac:dyDescent="0.45">
      <c r="A3" s="47" t="s">
        <v>32</v>
      </c>
      <c r="B3" s="48"/>
      <c r="C3" s="48"/>
      <c r="D3" s="48"/>
      <c r="E3" s="48"/>
      <c r="F3" s="48"/>
      <c r="G3" s="49"/>
    </row>
    <row r="4" spans="1:7" ht="21.6" thickBot="1" x14ac:dyDescent="0.45">
      <c r="A4" s="11"/>
      <c r="B4" s="12"/>
      <c r="C4" s="50"/>
      <c r="D4" s="50"/>
      <c r="E4" s="50"/>
      <c r="F4" s="50"/>
      <c r="G4" s="50"/>
    </row>
    <row r="5" spans="1:7" x14ac:dyDescent="0.4">
      <c r="A5" s="51" t="s">
        <v>24</v>
      </c>
      <c r="B5" s="53" t="s">
        <v>25</v>
      </c>
      <c r="C5" s="53" t="s">
        <v>26</v>
      </c>
      <c r="D5" s="55" t="s">
        <v>27</v>
      </c>
      <c r="E5" s="55"/>
      <c r="F5" s="55"/>
      <c r="G5" s="56" t="s">
        <v>28</v>
      </c>
    </row>
    <row r="6" spans="1:7" ht="42.6" thickBot="1" x14ac:dyDescent="0.45">
      <c r="A6" s="52"/>
      <c r="B6" s="54"/>
      <c r="C6" s="54"/>
      <c r="D6" s="13" t="s">
        <v>29</v>
      </c>
      <c r="E6" s="14" t="s">
        <v>30</v>
      </c>
      <c r="F6" s="15" t="s">
        <v>31</v>
      </c>
      <c r="G6" s="57"/>
    </row>
    <row r="7" spans="1:7" ht="21.6" thickBot="1" x14ac:dyDescent="0.45">
      <c r="A7" s="16">
        <v>3330</v>
      </c>
      <c r="B7" s="17" t="s">
        <v>23</v>
      </c>
      <c r="C7" s="18">
        <v>187600</v>
      </c>
      <c r="D7" s="19">
        <v>4000</v>
      </c>
      <c r="E7" s="20">
        <v>0</v>
      </c>
      <c r="F7" s="21">
        <v>4000</v>
      </c>
      <c r="G7" s="22">
        <v>191600</v>
      </c>
    </row>
  </sheetData>
  <mergeCells count="7">
    <mergeCell ref="A3:G3"/>
    <mergeCell ref="C4:G4"/>
    <mergeCell ref="A5:A6"/>
    <mergeCell ref="B5:B6"/>
    <mergeCell ref="C5:C6"/>
    <mergeCell ref="D5:F5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workbookViewId="0">
      <selection activeCell="I20" sqref="I20"/>
    </sheetView>
  </sheetViews>
  <sheetFormatPr defaultColWidth="9.109375" defaultRowHeight="15.6" x14ac:dyDescent="0.3"/>
  <cols>
    <col min="1" max="1" width="12.88671875" style="3" customWidth="1"/>
    <col min="2" max="2" width="14.109375" style="3" customWidth="1"/>
    <col min="3" max="3" width="16" style="3" bestFit="1" customWidth="1"/>
    <col min="4" max="4" width="11.33203125" style="3" customWidth="1"/>
    <col min="5" max="5" width="5.6640625" style="3" customWidth="1"/>
    <col min="6" max="6" width="7" style="3" customWidth="1"/>
    <col min="7" max="7" width="15.5546875" style="3" customWidth="1"/>
    <col min="8" max="8" width="15.44140625" style="3" customWidth="1"/>
    <col min="9" max="9" width="11.44140625" style="3" bestFit="1" customWidth="1"/>
    <col min="10" max="10" width="12.44140625" style="3" customWidth="1"/>
    <col min="11" max="11" width="10.44140625" style="3" bestFit="1" customWidth="1"/>
    <col min="12" max="12" width="8.33203125" style="3" bestFit="1" customWidth="1"/>
    <col min="13" max="13" width="9.88671875" style="3" customWidth="1"/>
    <col min="14" max="14" width="12.44140625" style="3" bestFit="1" customWidth="1"/>
    <col min="15" max="15" width="31.88671875" style="6" customWidth="1"/>
    <col min="16" max="16384" width="9.109375" style="3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2"/>
    </row>
    <row r="2" spans="1:15" ht="16.2" thickBot="1" x14ac:dyDescent="0.35">
      <c r="A2" s="4"/>
      <c r="B2" s="4"/>
      <c r="C2" s="4"/>
      <c r="D2" s="4"/>
      <c r="E2" s="4"/>
      <c r="F2" s="4"/>
      <c r="G2" s="4"/>
      <c r="H2" s="4"/>
      <c r="I2" s="5"/>
    </row>
    <row r="3" spans="1:15" ht="16.2" thickBot="1" x14ac:dyDescent="0.35">
      <c r="B3" s="58" t="s">
        <v>6</v>
      </c>
      <c r="C3" s="59"/>
      <c r="D3" s="59"/>
      <c r="E3" s="59"/>
      <c r="F3" s="59"/>
      <c r="G3" s="59"/>
      <c r="H3" s="59"/>
      <c r="I3" s="60"/>
    </row>
    <row r="4" spans="1:15" ht="16.2" thickBot="1" x14ac:dyDescent="0.35"/>
    <row r="5" spans="1:15" ht="40.200000000000003" thickBot="1" x14ac:dyDescent="0.35">
      <c r="A5" s="26" t="s">
        <v>40</v>
      </c>
      <c r="B5" s="27" t="s">
        <v>41</v>
      </c>
      <c r="C5" s="27" t="s">
        <v>18</v>
      </c>
      <c r="D5" s="27" t="s">
        <v>33</v>
      </c>
      <c r="E5" s="67" t="s">
        <v>34</v>
      </c>
      <c r="F5" s="68"/>
      <c r="G5" s="27" t="s">
        <v>35</v>
      </c>
      <c r="H5" s="27" t="s">
        <v>36</v>
      </c>
      <c r="I5" s="27" t="s">
        <v>37</v>
      </c>
      <c r="J5" s="27" t="s">
        <v>38</v>
      </c>
      <c r="K5" s="27" t="s">
        <v>39</v>
      </c>
      <c r="L5" s="27" t="s">
        <v>19</v>
      </c>
      <c r="M5" s="28" t="s">
        <v>20</v>
      </c>
      <c r="N5" s="29" t="s">
        <v>1</v>
      </c>
      <c r="O5" s="30" t="s">
        <v>42</v>
      </c>
    </row>
    <row r="6" spans="1:15" ht="18.75" customHeight="1" x14ac:dyDescent="0.3">
      <c r="A6" s="32" t="s">
        <v>2</v>
      </c>
      <c r="B6" s="33" t="s">
        <v>7</v>
      </c>
      <c r="C6" s="33" t="s">
        <v>4</v>
      </c>
      <c r="D6" s="33" t="s">
        <v>0</v>
      </c>
      <c r="E6" s="65" t="s">
        <v>5</v>
      </c>
      <c r="F6" s="66"/>
      <c r="G6" s="33" t="s">
        <v>8</v>
      </c>
      <c r="H6" s="33" t="s">
        <v>9</v>
      </c>
      <c r="I6" s="33">
        <v>3535</v>
      </c>
      <c r="J6" s="33" t="s">
        <v>10</v>
      </c>
      <c r="K6" s="33" t="s">
        <v>11</v>
      </c>
      <c r="L6" s="33" t="s">
        <v>12</v>
      </c>
      <c r="M6" s="34" t="s">
        <v>12</v>
      </c>
      <c r="N6" s="35">
        <v>142300000</v>
      </c>
      <c r="O6" s="36" t="s">
        <v>13</v>
      </c>
    </row>
    <row r="7" spans="1:15" ht="18.75" customHeight="1" x14ac:dyDescent="0.3">
      <c r="A7" s="37" t="s">
        <v>2</v>
      </c>
      <c r="B7" s="7" t="s">
        <v>7</v>
      </c>
      <c r="C7" s="7" t="s">
        <v>4</v>
      </c>
      <c r="D7" s="7" t="s">
        <v>0</v>
      </c>
      <c r="E7" s="61" t="s">
        <v>5</v>
      </c>
      <c r="F7" s="62"/>
      <c r="G7" s="7" t="s">
        <v>14</v>
      </c>
      <c r="H7" s="7" t="s">
        <v>9</v>
      </c>
      <c r="I7" s="7">
        <v>3535</v>
      </c>
      <c r="J7" s="7" t="s">
        <v>10</v>
      </c>
      <c r="K7" s="7" t="s">
        <v>11</v>
      </c>
      <c r="L7" s="7" t="s">
        <v>12</v>
      </c>
      <c r="M7" s="23" t="s">
        <v>12</v>
      </c>
      <c r="N7" s="24">
        <v>13300000</v>
      </c>
      <c r="O7" s="38" t="s">
        <v>13</v>
      </c>
    </row>
    <row r="8" spans="1:15" ht="18.75" customHeight="1" x14ac:dyDescent="0.3">
      <c r="A8" s="37" t="s">
        <v>2</v>
      </c>
      <c r="B8" s="7" t="s">
        <v>7</v>
      </c>
      <c r="C8" s="7" t="s">
        <v>4</v>
      </c>
      <c r="D8" s="7" t="s">
        <v>0</v>
      </c>
      <c r="E8" s="61" t="s">
        <v>5</v>
      </c>
      <c r="F8" s="62"/>
      <c r="G8" s="7" t="s">
        <v>3</v>
      </c>
      <c r="H8" s="7" t="s">
        <v>9</v>
      </c>
      <c r="I8" s="7">
        <v>3535</v>
      </c>
      <c r="J8" s="7" t="s">
        <v>10</v>
      </c>
      <c r="K8" s="7" t="s">
        <v>11</v>
      </c>
      <c r="L8" s="7" t="s">
        <v>12</v>
      </c>
      <c r="M8" s="23" t="s">
        <v>12</v>
      </c>
      <c r="N8" s="24">
        <v>32000000</v>
      </c>
      <c r="O8" s="38" t="s">
        <v>13</v>
      </c>
    </row>
    <row r="9" spans="1:15" ht="18.75" customHeight="1" x14ac:dyDescent="0.3">
      <c r="A9" s="37" t="s">
        <v>2</v>
      </c>
      <c r="B9" s="7" t="s">
        <v>7</v>
      </c>
      <c r="C9" s="7" t="s">
        <v>4</v>
      </c>
      <c r="D9" s="7" t="s">
        <v>0</v>
      </c>
      <c r="E9" s="61" t="s">
        <v>5</v>
      </c>
      <c r="F9" s="62"/>
      <c r="G9" s="7" t="s">
        <v>15</v>
      </c>
      <c r="H9" s="7" t="s">
        <v>9</v>
      </c>
      <c r="I9" s="7">
        <v>3535</v>
      </c>
      <c r="J9" s="7" t="s">
        <v>16</v>
      </c>
      <c r="K9" s="7" t="s">
        <v>11</v>
      </c>
      <c r="L9" s="7" t="s">
        <v>12</v>
      </c>
      <c r="M9" s="23" t="s">
        <v>12</v>
      </c>
      <c r="N9" s="24">
        <v>3800000</v>
      </c>
      <c r="O9" s="38" t="s">
        <v>21</v>
      </c>
    </row>
    <row r="10" spans="1:15" ht="18.75" customHeight="1" thickBot="1" x14ac:dyDescent="0.35">
      <c r="A10" s="39" t="s">
        <v>2</v>
      </c>
      <c r="B10" s="40" t="s">
        <v>7</v>
      </c>
      <c r="C10" s="40" t="s">
        <v>4</v>
      </c>
      <c r="D10" s="40" t="s">
        <v>0</v>
      </c>
      <c r="E10" s="63" t="s">
        <v>5</v>
      </c>
      <c r="F10" s="64"/>
      <c r="G10" s="40" t="s">
        <v>15</v>
      </c>
      <c r="H10" s="40" t="s">
        <v>9</v>
      </c>
      <c r="I10" s="40">
        <v>3535</v>
      </c>
      <c r="J10" s="40" t="s">
        <v>22</v>
      </c>
      <c r="K10" s="40" t="s">
        <v>11</v>
      </c>
      <c r="L10" s="40" t="s">
        <v>12</v>
      </c>
      <c r="M10" s="41" t="s">
        <v>12</v>
      </c>
      <c r="N10" s="25">
        <v>200000</v>
      </c>
      <c r="O10" s="42" t="s">
        <v>17</v>
      </c>
    </row>
    <row r="11" spans="1:15" ht="16.2" thickBot="1" x14ac:dyDescent="0.35">
      <c r="N11" s="31">
        <f>SUM(N6:N10)</f>
        <v>191600000</v>
      </c>
    </row>
  </sheetData>
  <mergeCells count="7">
    <mergeCell ref="B3:I3"/>
    <mergeCell ref="E8:F8"/>
    <mergeCell ref="E9:F9"/>
    <mergeCell ref="E10:F10"/>
    <mergeCell ref="E6:F6"/>
    <mergeCell ref="E7:F7"/>
    <mergeCell ref="E5:F5"/>
  </mergeCells>
  <pageMargins left="1.1811023622047245" right="0.70866141732283472" top="0.74803149606299213" bottom="0.74803149606299213" header="0.31496062992125984" footer="0.31496062992125984"/>
  <pageSetup scale="64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J19" sqref="J19"/>
    </sheetView>
  </sheetViews>
  <sheetFormatPr defaultColWidth="9.109375" defaultRowHeight="15.6" x14ac:dyDescent="0.3"/>
  <cols>
    <col min="1" max="1" width="12.88671875" style="3" customWidth="1"/>
    <col min="2" max="2" width="14.109375" style="3" customWidth="1"/>
    <col min="3" max="3" width="16" style="3" bestFit="1" customWidth="1"/>
    <col min="4" max="4" width="11.33203125" style="3" customWidth="1"/>
    <col min="5" max="5" width="5.6640625" style="3" customWidth="1"/>
    <col min="6" max="6" width="7" style="3" customWidth="1"/>
    <col min="7" max="7" width="15.5546875" style="3" customWidth="1"/>
    <col min="8" max="8" width="15.44140625" style="3" customWidth="1"/>
    <col min="9" max="9" width="11.44140625" style="3" bestFit="1" customWidth="1"/>
    <col min="10" max="10" width="12.44140625" style="3" customWidth="1"/>
    <col min="11" max="11" width="10.44140625" style="3" bestFit="1" customWidth="1"/>
    <col min="12" max="12" width="8.33203125" style="3" bestFit="1" customWidth="1"/>
    <col min="13" max="13" width="9.88671875" style="3" customWidth="1"/>
    <col min="14" max="14" width="12.44140625" style="3" bestFit="1" customWidth="1"/>
    <col min="15" max="15" width="31.88671875" style="6" customWidth="1"/>
    <col min="16" max="16384" width="9.109375" style="3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2"/>
    </row>
    <row r="2" spans="1:15" ht="16.2" thickBot="1" x14ac:dyDescent="0.35">
      <c r="A2" s="4"/>
      <c r="B2" s="4"/>
      <c r="C2" s="4"/>
      <c r="D2" s="4"/>
      <c r="E2" s="4"/>
      <c r="F2" s="4"/>
      <c r="G2" s="4"/>
      <c r="H2" s="4"/>
      <c r="I2" s="5"/>
    </row>
    <row r="3" spans="1:15" ht="16.2" thickBot="1" x14ac:dyDescent="0.35">
      <c r="B3" s="58" t="s">
        <v>6</v>
      </c>
      <c r="C3" s="59"/>
      <c r="D3" s="59"/>
      <c r="E3" s="59"/>
      <c r="F3" s="59"/>
      <c r="G3" s="59"/>
      <c r="H3" s="59"/>
      <c r="I3" s="60"/>
    </row>
    <row r="4" spans="1:15" ht="16.2" thickBot="1" x14ac:dyDescent="0.35"/>
    <row r="5" spans="1:15" ht="40.200000000000003" thickBot="1" x14ac:dyDescent="0.35">
      <c r="A5" s="26" t="s">
        <v>40</v>
      </c>
      <c r="B5" s="46" t="s">
        <v>41</v>
      </c>
      <c r="C5" s="46" t="s">
        <v>18</v>
      </c>
      <c r="D5" s="46" t="s">
        <v>33</v>
      </c>
      <c r="E5" s="67" t="s">
        <v>34</v>
      </c>
      <c r="F5" s="68"/>
      <c r="G5" s="46" t="s">
        <v>35</v>
      </c>
      <c r="H5" s="46" t="s">
        <v>36</v>
      </c>
      <c r="I5" s="46" t="s">
        <v>37</v>
      </c>
      <c r="J5" s="46" t="s">
        <v>38</v>
      </c>
      <c r="K5" s="46" t="s">
        <v>39</v>
      </c>
      <c r="L5" s="46" t="s">
        <v>19</v>
      </c>
      <c r="M5" s="28" t="s">
        <v>20</v>
      </c>
      <c r="N5" s="29" t="s">
        <v>1</v>
      </c>
      <c r="O5" s="30" t="s">
        <v>42</v>
      </c>
    </row>
    <row r="6" spans="1:15" ht="18.75" customHeight="1" x14ac:dyDescent="0.3">
      <c r="A6" s="32" t="s">
        <v>2</v>
      </c>
      <c r="B6" s="45" t="s">
        <v>7</v>
      </c>
      <c r="C6" s="45" t="s">
        <v>4</v>
      </c>
      <c r="D6" s="45" t="s">
        <v>0</v>
      </c>
      <c r="E6" s="65" t="s">
        <v>5</v>
      </c>
      <c r="F6" s="66"/>
      <c r="G6" s="45" t="s">
        <v>8</v>
      </c>
      <c r="H6" s="45" t="s">
        <v>9</v>
      </c>
      <c r="I6" s="45">
        <v>3535</v>
      </c>
      <c r="J6" s="45" t="s">
        <v>10</v>
      </c>
      <c r="K6" s="45" t="s">
        <v>11</v>
      </c>
      <c r="L6" s="45" t="s">
        <v>12</v>
      </c>
      <c r="M6" s="34" t="s">
        <v>12</v>
      </c>
      <c r="N6" s="35">
        <f>142300000+8800000+7500000</f>
        <v>158600000</v>
      </c>
      <c r="O6" s="36" t="s">
        <v>13</v>
      </c>
    </row>
    <row r="7" spans="1:15" ht="18.75" customHeight="1" x14ac:dyDescent="0.3">
      <c r="A7" s="37" t="s">
        <v>2</v>
      </c>
      <c r="B7" s="43" t="s">
        <v>7</v>
      </c>
      <c r="C7" s="43" t="s">
        <v>4</v>
      </c>
      <c r="D7" s="43" t="s">
        <v>0</v>
      </c>
      <c r="E7" s="61" t="s">
        <v>5</v>
      </c>
      <c r="F7" s="62"/>
      <c r="G7" s="43" t="s">
        <v>14</v>
      </c>
      <c r="H7" s="43" t="s">
        <v>9</v>
      </c>
      <c r="I7" s="43">
        <v>3535</v>
      </c>
      <c r="J7" s="43" t="s">
        <v>10</v>
      </c>
      <c r="K7" s="43" t="s">
        <v>11</v>
      </c>
      <c r="L7" s="43" t="s">
        <v>12</v>
      </c>
      <c r="M7" s="23" t="s">
        <v>12</v>
      </c>
      <c r="N7" s="24">
        <f>13300000+200000+500000</f>
        <v>14000000</v>
      </c>
      <c r="O7" s="38" t="s">
        <v>13</v>
      </c>
    </row>
    <row r="8" spans="1:15" ht="18.75" customHeight="1" x14ac:dyDescent="0.3">
      <c r="A8" s="37" t="s">
        <v>2</v>
      </c>
      <c r="B8" s="43" t="s">
        <v>7</v>
      </c>
      <c r="C8" s="43" t="s">
        <v>4</v>
      </c>
      <c r="D8" s="43" t="s">
        <v>0</v>
      </c>
      <c r="E8" s="61" t="s">
        <v>5</v>
      </c>
      <c r="F8" s="62"/>
      <c r="G8" s="43" t="s">
        <v>3</v>
      </c>
      <c r="H8" s="43" t="s">
        <v>9</v>
      </c>
      <c r="I8" s="43">
        <v>3535</v>
      </c>
      <c r="J8" s="43" t="s">
        <v>10</v>
      </c>
      <c r="K8" s="43" t="s">
        <v>11</v>
      </c>
      <c r="L8" s="43" t="s">
        <v>12</v>
      </c>
      <c r="M8" s="23" t="s">
        <v>12</v>
      </c>
      <c r="N8" s="24">
        <f>32000000-8000000</f>
        <v>24000000</v>
      </c>
      <c r="O8" s="38" t="s">
        <v>13</v>
      </c>
    </row>
    <row r="9" spans="1:15" ht="18.75" customHeight="1" x14ac:dyDescent="0.3">
      <c r="A9" s="37" t="s">
        <v>2</v>
      </c>
      <c r="B9" s="43" t="s">
        <v>7</v>
      </c>
      <c r="C9" s="43" t="s">
        <v>4</v>
      </c>
      <c r="D9" s="43" t="s">
        <v>0</v>
      </c>
      <c r="E9" s="61" t="s">
        <v>5</v>
      </c>
      <c r="F9" s="62"/>
      <c r="G9" s="43" t="s">
        <v>15</v>
      </c>
      <c r="H9" s="43" t="s">
        <v>9</v>
      </c>
      <c r="I9" s="43">
        <v>3535</v>
      </c>
      <c r="J9" s="43" t="s">
        <v>16</v>
      </c>
      <c r="K9" s="43" t="s">
        <v>11</v>
      </c>
      <c r="L9" s="43" t="s">
        <v>12</v>
      </c>
      <c r="M9" s="23" t="s">
        <v>12</v>
      </c>
      <c r="N9" s="24">
        <v>3800000</v>
      </c>
      <c r="O9" s="38" t="s">
        <v>21</v>
      </c>
    </row>
    <row r="10" spans="1:15" ht="18.75" customHeight="1" thickBot="1" x14ac:dyDescent="0.35">
      <c r="A10" s="39" t="s">
        <v>2</v>
      </c>
      <c r="B10" s="44" t="s">
        <v>7</v>
      </c>
      <c r="C10" s="44" t="s">
        <v>4</v>
      </c>
      <c r="D10" s="44" t="s">
        <v>0</v>
      </c>
      <c r="E10" s="63" t="s">
        <v>5</v>
      </c>
      <c r="F10" s="64"/>
      <c r="G10" s="44" t="s">
        <v>15</v>
      </c>
      <c r="H10" s="44" t="s">
        <v>9</v>
      </c>
      <c r="I10" s="44">
        <v>3535</v>
      </c>
      <c r="J10" s="44" t="s">
        <v>22</v>
      </c>
      <c r="K10" s="44" t="s">
        <v>11</v>
      </c>
      <c r="L10" s="44" t="s">
        <v>12</v>
      </c>
      <c r="M10" s="41" t="s">
        <v>12</v>
      </c>
      <c r="N10" s="25">
        <v>200000</v>
      </c>
      <c r="O10" s="42" t="s">
        <v>17</v>
      </c>
    </row>
    <row r="11" spans="1:15" ht="16.2" thickBot="1" x14ac:dyDescent="0.35">
      <c r="N11" s="31">
        <f>SUM(N6:N10)</f>
        <v>200600000</v>
      </c>
    </row>
  </sheetData>
  <mergeCells count="7">
    <mergeCell ref="E10:F10"/>
    <mergeCell ref="B3:I3"/>
    <mergeCell ref="E5:F5"/>
    <mergeCell ref="E6:F6"/>
    <mergeCell ref="E7:F7"/>
    <mergeCell ref="E8:F8"/>
    <mergeCell ref="E9:F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Buxheti 2019 sipas ligjit</vt:lpstr>
      <vt:lpstr>Buxheti 2019 fillestar </vt:lpstr>
      <vt:lpstr>Buxheti 2019 nentor 2019</vt:lpstr>
      <vt:lpstr>'Buxheti 2019 fillestar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Ardita Xhyheri</dc:creator>
  <cp:lastModifiedBy>Windows User</cp:lastModifiedBy>
  <cp:lastPrinted>2019-11-18T08:47:07Z</cp:lastPrinted>
  <dcterms:created xsi:type="dcterms:W3CDTF">2018-01-23T14:27:47Z</dcterms:created>
  <dcterms:modified xsi:type="dcterms:W3CDTF">2022-03-02T09:24:56Z</dcterms:modified>
</cp:coreProperties>
</file>